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dek/Documents/ROZHLAS/Sousedovice/VŘ/"/>
    </mc:Choice>
  </mc:AlternateContent>
  <xr:revisionPtr revIDLastSave="0" documentId="13_ncr:1_{0DF0E720-84C7-6D43-8B5B-E246171114E1}" xr6:coauthVersionLast="47" xr6:coauthVersionMax="47" xr10:uidLastSave="{00000000-0000-0000-0000-000000000000}"/>
  <bookViews>
    <workbookView xWindow="280" yWindow="500" windowWidth="28800" windowHeight="16080" xr2:uid="{00000000-000D-0000-FFFF-FFFF00000000}"/>
  </bookViews>
  <sheets>
    <sheet name="Sousedovice" sheetId="2" r:id="rId1"/>
  </sheets>
  <definedNames>
    <definedName name="_xlnm.Print_Area" localSheetId="0">Sousedovice!$A$1:$E$39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2" l="1"/>
  <c r="D31" i="2"/>
  <c r="D29" i="2"/>
  <c r="E29" i="2" s="1"/>
  <c r="D14" i="2"/>
  <c r="E14" i="2" s="1"/>
  <c r="D10" i="2"/>
  <c r="E10" i="2" s="1"/>
  <c r="D11" i="2"/>
  <c r="E11" i="2" s="1"/>
  <c r="D12" i="2"/>
  <c r="E12" i="2" s="1"/>
  <c r="D13" i="2"/>
  <c r="E13" i="2" s="1"/>
  <c r="D28" i="2"/>
  <c r="E28" i="2" s="1"/>
  <c r="D15" i="2" l="1"/>
  <c r="E15" i="2" s="1"/>
  <c r="D6" i="2"/>
  <c r="E6" i="2" s="1"/>
  <c r="D7" i="2"/>
  <c r="E7" i="2" s="1"/>
  <c r="D8" i="2"/>
  <c r="E8" i="2" s="1"/>
  <c r="D9" i="2"/>
  <c r="E9" i="2" s="1"/>
  <c r="D16" i="2"/>
  <c r="D20" i="2"/>
  <c r="E20" i="2" s="1"/>
  <c r="D21" i="2"/>
  <c r="E21" i="2" s="1"/>
  <c r="D22" i="2"/>
  <c r="E22" i="2" s="1"/>
  <c r="D23" i="2"/>
  <c r="E23" i="2" s="1"/>
  <c r="D24" i="2"/>
  <c r="E24" i="2" s="1"/>
  <c r="D25" i="2"/>
  <c r="E25" i="2" s="1"/>
  <c r="E26" i="2" l="1"/>
  <c r="D17" i="2"/>
  <c r="D26" i="2"/>
  <c r="E16" i="2"/>
  <c r="E17" i="2" l="1"/>
</calcChain>
</file>

<file path=xl/sharedStrings.xml><?xml version="1.0" encoding="utf-8"?>
<sst xmlns="http://schemas.openxmlformats.org/spreadsheetml/2006/main" count="34" uniqueCount="32">
  <si>
    <t>Položka</t>
  </si>
  <si>
    <t xml:space="preserve">Cena v Kč/ks </t>
  </si>
  <si>
    <t>ks</t>
  </si>
  <si>
    <t xml:space="preserve">Cena v Kč </t>
  </si>
  <si>
    <t>Cena v Kč</t>
  </si>
  <si>
    <t>bez DPH</t>
  </si>
  <si>
    <t>Montáž, montážní materiál</t>
  </si>
  <si>
    <t>CELKEM</t>
  </si>
  <si>
    <t>s DPH (21%)</t>
  </si>
  <si>
    <t>Sloup pro BH včetně instalace</t>
  </si>
  <si>
    <t>Demontáž a likvidace stávajícího systému</t>
  </si>
  <si>
    <t>Oživení, nastavení a zaškolení obsluhy včetně návodu</t>
  </si>
  <si>
    <t>Řídící skříň, anténa, zálohování, nouzové hl.</t>
  </si>
  <si>
    <t>PC, Win.10, monitor, kláves. myš</t>
  </si>
  <si>
    <t>Propojení na JSVV</t>
  </si>
  <si>
    <t>Ovládací software na PC (Win.10)</t>
  </si>
  <si>
    <t>Vzdálené ovládání přes web</t>
  </si>
  <si>
    <t>Rozesílání SMS</t>
  </si>
  <si>
    <t>Upload hlášení na www (nutný SW)</t>
  </si>
  <si>
    <t>Upozornění na poslední hlášení email</t>
  </si>
  <si>
    <t xml:space="preserve">Aplikace pro posílání zpráv do mobilních zařízení </t>
  </si>
  <si>
    <t>Záložní zdroj, ochrana proti přepětí</t>
  </si>
  <si>
    <t>Bezdrátová ústředna</t>
  </si>
  <si>
    <r>
      <t xml:space="preserve">Bezdrátová ústředna </t>
    </r>
    <r>
      <rPr>
        <b/>
        <i/>
        <sz val="10"/>
        <color indexed="8"/>
        <rFont val="Tahoma"/>
        <family val="2"/>
      </rPr>
      <t>- CELKEM</t>
    </r>
  </si>
  <si>
    <t>Bezdrátové hlásiče</t>
  </si>
  <si>
    <t>Bezdrátový hlásič, int. anténa, zálohování</t>
  </si>
  <si>
    <t>Tlakový reproduktor 30W</t>
  </si>
  <si>
    <t>Externí anténa, držák</t>
  </si>
  <si>
    <t>Solární napájení</t>
  </si>
  <si>
    <r>
      <t>Bezdrátové hlásiče</t>
    </r>
    <r>
      <rPr>
        <b/>
        <i/>
        <sz val="10"/>
        <rFont val="Tahoma"/>
        <family val="2"/>
      </rPr>
      <t xml:space="preserve"> - CELKEM</t>
    </r>
  </si>
  <si>
    <t>Výkaz výměr varovný a informační systém Obec Sousedovice</t>
  </si>
  <si>
    <t>Poznámka: uchazeč vyplní žlutě vyznačené položky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</si>
</sst>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0"/>
      <name val="Arial"/>
      <charset val="238"/>
    </font>
    <font>
      <sz val="8"/>
      <name val="Arial"/>
      <family val="2"/>
    </font>
    <font>
      <b/>
      <sz val="12"/>
      <color theme="1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10"/>
      <color indexed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b/>
      <i/>
      <sz val="10"/>
      <color indexed="8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sz val="10"/>
      <color indexed="63"/>
      <name val="Tahoma"/>
      <family val="2"/>
    </font>
    <font>
      <b/>
      <sz val="11"/>
      <name val="Tahoma"/>
      <family val="2"/>
    </font>
    <font>
      <sz val="8"/>
      <color indexed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/>
    <xf numFmtId="0" fontId="3" fillId="0" borderId="0" xfId="0" applyFont="1"/>
    <xf numFmtId="0" fontId="6" fillId="2" borderId="0" xfId="0" applyFont="1" applyFill="1" applyAlignment="1">
      <alignment horizontal="left" wrapText="1"/>
    </xf>
    <xf numFmtId="0" fontId="6" fillId="2" borderId="0" xfId="0" applyFont="1" applyFill="1"/>
    <xf numFmtId="0" fontId="7" fillId="0" borderId="0" xfId="0" applyFont="1"/>
    <xf numFmtId="0" fontId="7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/>
    <xf numFmtId="0" fontId="3" fillId="0" borderId="9" xfId="1" applyNumberFormat="1" applyFont="1" applyBorder="1"/>
    <xf numFmtId="43" fontId="3" fillId="0" borderId="9" xfId="1" applyFont="1" applyBorder="1"/>
    <xf numFmtId="43" fontId="3" fillId="0" borderId="10" xfId="1" applyFont="1" applyBorder="1"/>
    <xf numFmtId="0" fontId="3" fillId="0" borderId="8" xfId="1" applyNumberFormat="1" applyFont="1" applyBorder="1"/>
    <xf numFmtId="43" fontId="3" fillId="0" borderId="8" xfId="1" applyFont="1" applyBorder="1"/>
    <xf numFmtId="2" fontId="3" fillId="0" borderId="13" xfId="0" applyNumberFormat="1" applyFont="1" applyBorder="1"/>
    <xf numFmtId="0" fontId="3" fillId="0" borderId="6" xfId="1" applyNumberFormat="1" applyFont="1" applyBorder="1"/>
    <xf numFmtId="43" fontId="3" fillId="0" borderId="6" xfId="1" applyFont="1" applyBorder="1"/>
    <xf numFmtId="43" fontId="8" fillId="2" borderId="15" xfId="1" applyFont="1" applyFill="1" applyBorder="1"/>
    <xf numFmtId="43" fontId="8" fillId="2" borderId="17" xfId="1" applyFont="1" applyFill="1" applyBorder="1"/>
    <xf numFmtId="0" fontId="3" fillId="0" borderId="9" xfId="0" applyFont="1" applyBorder="1"/>
    <xf numFmtId="0" fontId="3" fillId="0" borderId="14" xfId="0" applyFont="1" applyBorder="1"/>
    <xf numFmtId="0" fontId="3" fillId="0" borderId="6" xfId="0" applyFont="1" applyBorder="1"/>
    <xf numFmtId="43" fontId="3" fillId="0" borderId="7" xfId="1" applyFont="1" applyBorder="1"/>
    <xf numFmtId="43" fontId="10" fillId="2" borderId="15" xfId="1" applyFont="1" applyFill="1" applyBorder="1"/>
    <xf numFmtId="43" fontId="10" fillId="2" borderId="17" xfId="1" applyFont="1" applyFill="1" applyBorder="1"/>
    <xf numFmtId="0" fontId="3" fillId="0" borderId="11" xfId="0" applyFont="1" applyBorder="1"/>
    <xf numFmtId="0" fontId="3" fillId="0" borderId="8" xfId="0" applyFont="1" applyBorder="1"/>
    <xf numFmtId="0" fontId="10" fillId="0" borderId="0" xfId="0" applyFont="1"/>
    <xf numFmtId="0" fontId="4" fillId="0" borderId="0" xfId="0" applyFont="1"/>
    <xf numFmtId="4" fontId="4" fillId="0" borderId="0" xfId="0" applyNumberFormat="1" applyFont="1"/>
    <xf numFmtId="4" fontId="3" fillId="0" borderId="0" xfId="0" applyNumberFormat="1" applyFont="1"/>
    <xf numFmtId="0" fontId="7" fillId="2" borderId="0" xfId="0" applyFont="1" applyFill="1"/>
    <xf numFmtId="0" fontId="12" fillId="0" borderId="0" xfId="0" applyFont="1"/>
    <xf numFmtId="49" fontId="14" fillId="0" borderId="0" xfId="0" applyNumberFormat="1" applyFont="1"/>
    <xf numFmtId="43" fontId="3" fillId="0" borderId="30" xfId="1" applyFont="1" applyBorder="1"/>
    <xf numFmtId="43" fontId="13" fillId="0" borderId="15" xfId="1" applyFont="1" applyFill="1" applyBorder="1"/>
    <xf numFmtId="43" fontId="13" fillId="0" borderId="16" xfId="1" applyFont="1" applyFill="1" applyBorder="1"/>
    <xf numFmtId="4" fontId="3" fillId="3" borderId="9" xfId="0" applyNumberFormat="1" applyFont="1" applyFill="1" applyBorder="1"/>
    <xf numFmtId="4" fontId="3" fillId="3" borderId="8" xfId="0" applyNumberFormat="1" applyFont="1" applyFill="1" applyBorder="1"/>
    <xf numFmtId="4" fontId="3" fillId="3" borderId="12" xfId="0" applyNumberFormat="1" applyFont="1" applyFill="1" applyBorder="1"/>
    <xf numFmtId="43" fontId="3" fillId="3" borderId="12" xfId="1" applyFont="1" applyFill="1" applyBorder="1"/>
    <xf numFmtId="43" fontId="3" fillId="3" borderId="9" xfId="1" applyFont="1" applyFill="1" applyBorder="1"/>
    <xf numFmtId="43" fontId="3" fillId="3" borderId="8" xfId="1" applyFont="1" applyFill="1" applyBorder="1"/>
    <xf numFmtId="0" fontId="13" fillId="0" borderId="21" xfId="0" applyFont="1" applyBorder="1"/>
    <xf numFmtId="0" fontId="13" fillId="0" borderId="24" xfId="0" applyFont="1" applyBorder="1"/>
    <xf numFmtId="0" fontId="13" fillId="0" borderId="22" xfId="0" applyFont="1" applyBorder="1"/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2" fontId="8" fillId="2" borderId="21" xfId="0" applyNumberFormat="1" applyFont="1" applyFill="1" applyBorder="1"/>
    <xf numFmtId="2" fontId="8" fillId="2" borderId="24" xfId="0" applyNumberFormat="1" applyFont="1" applyFill="1" applyBorder="1"/>
    <xf numFmtId="2" fontId="8" fillId="2" borderId="22" xfId="0" applyNumberFormat="1" applyFont="1" applyFill="1" applyBorder="1"/>
    <xf numFmtId="0" fontId="3" fillId="0" borderId="2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4" fontId="3" fillId="0" borderId="19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2" borderId="21" xfId="0" applyFont="1" applyFill="1" applyBorder="1"/>
    <xf numFmtId="0" fontId="10" fillId="2" borderId="24" xfId="0" applyFont="1" applyFill="1" applyBorder="1"/>
    <xf numFmtId="0" fontId="10" fillId="2" borderId="22" xfId="0" applyFont="1" applyFill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showGridLines="0" tabSelected="1" topLeftCell="A9" zoomScale="150" zoomScaleNormal="150" workbookViewId="0">
      <selection activeCell="E32" sqref="E32"/>
    </sheetView>
  </sheetViews>
  <sheetFormatPr baseColWidth="10" defaultColWidth="8.83203125" defaultRowHeight="13" x14ac:dyDescent="0.15"/>
  <cols>
    <col min="1" max="1" width="34.83203125" style="2" customWidth="1"/>
    <col min="2" max="2" width="11.5" style="2" customWidth="1"/>
    <col min="3" max="3" width="3.6640625" style="2" customWidth="1"/>
    <col min="4" max="4" width="14.6640625" style="2" customWidth="1"/>
    <col min="5" max="5" width="14.1640625" style="5" customWidth="1"/>
    <col min="6" max="6" width="3.6640625" style="5" customWidth="1"/>
    <col min="7" max="7" width="13" style="5" customWidth="1"/>
    <col min="8" max="8" width="12.6640625" style="5" customWidth="1"/>
    <col min="9" max="9" width="14.6640625" style="5" customWidth="1"/>
    <col min="10" max="10" width="3.6640625" style="5" customWidth="1"/>
    <col min="11" max="16384" width="8.83203125" style="5"/>
  </cols>
  <sheetData>
    <row r="1" spans="1:15" s="36" customFormat="1" ht="15" x14ac:dyDescent="0.15">
      <c r="A1" s="1" t="s">
        <v>30</v>
      </c>
      <c r="B1" s="3"/>
      <c r="C1" s="3"/>
      <c r="D1" s="3"/>
      <c r="E1" s="4"/>
    </row>
    <row r="2" spans="1:15" ht="14" thickBot="1" x14ac:dyDescent="0.2">
      <c r="A2" s="5"/>
      <c r="C2" s="6"/>
      <c r="D2" s="6"/>
    </row>
    <row r="3" spans="1:15" x14ac:dyDescent="0.15">
      <c r="A3" s="7" t="s">
        <v>0</v>
      </c>
      <c r="B3" s="8" t="s">
        <v>1</v>
      </c>
      <c r="C3" s="8" t="s">
        <v>2</v>
      </c>
      <c r="D3" s="8" t="s">
        <v>3</v>
      </c>
      <c r="E3" s="9" t="s">
        <v>4</v>
      </c>
    </row>
    <row r="4" spans="1:15" x14ac:dyDescent="0.15">
      <c r="A4" s="10"/>
      <c r="B4" s="11" t="s">
        <v>5</v>
      </c>
      <c r="C4" s="11"/>
      <c r="D4" s="11" t="s">
        <v>5</v>
      </c>
      <c r="E4" s="12" t="s">
        <v>8</v>
      </c>
    </row>
    <row r="5" spans="1:15" x14ac:dyDescent="0.15">
      <c r="A5" s="13" t="s">
        <v>22</v>
      </c>
      <c r="B5" s="54"/>
      <c r="C5" s="55"/>
      <c r="D5" s="55"/>
      <c r="E5" s="56"/>
    </row>
    <row r="6" spans="1:15" x14ac:dyDescent="0.15">
      <c r="A6" s="30" t="s">
        <v>12</v>
      </c>
      <c r="B6" s="42"/>
      <c r="C6" s="14">
        <v>1</v>
      </c>
      <c r="D6" s="15">
        <f>B6*C6</f>
        <v>0</v>
      </c>
      <c r="E6" s="16">
        <f>D6*1.21</f>
        <v>0</v>
      </c>
    </row>
    <row r="7" spans="1:15" x14ac:dyDescent="0.15">
      <c r="A7" s="30" t="s">
        <v>14</v>
      </c>
      <c r="B7" s="43"/>
      <c r="C7" s="14">
        <v>1</v>
      </c>
      <c r="D7" s="15">
        <f t="shared" ref="D7:D16" si="0">B7*C7</f>
        <v>0</v>
      </c>
      <c r="E7" s="16">
        <f t="shared" ref="E7:E16" si="1">D7*1.21</f>
        <v>0</v>
      </c>
    </row>
    <row r="8" spans="1:15" x14ac:dyDescent="0.15">
      <c r="A8" s="30" t="s">
        <v>13</v>
      </c>
      <c r="B8" s="43"/>
      <c r="C8" s="14">
        <v>1</v>
      </c>
      <c r="D8" s="15">
        <f t="shared" si="0"/>
        <v>0</v>
      </c>
      <c r="E8" s="16">
        <f t="shared" si="1"/>
        <v>0</v>
      </c>
    </row>
    <row r="9" spans="1:15" x14ac:dyDescent="0.15">
      <c r="A9" s="30" t="s">
        <v>15</v>
      </c>
      <c r="B9" s="43"/>
      <c r="C9" s="14">
        <v>1</v>
      </c>
      <c r="D9" s="15">
        <f t="shared" si="0"/>
        <v>0</v>
      </c>
      <c r="E9" s="16">
        <f t="shared" si="1"/>
        <v>0</v>
      </c>
    </row>
    <row r="10" spans="1:15" x14ac:dyDescent="0.15">
      <c r="A10" s="30" t="s">
        <v>16</v>
      </c>
      <c r="B10" s="43"/>
      <c r="C10" s="14">
        <v>1</v>
      </c>
      <c r="D10" s="15">
        <f t="shared" ref="D10:D14" si="2">B10*C10</f>
        <v>0</v>
      </c>
      <c r="E10" s="16">
        <f t="shared" ref="E10:E14" si="3">D10*1.21</f>
        <v>0</v>
      </c>
    </row>
    <row r="11" spans="1:15" x14ac:dyDescent="0.15">
      <c r="A11" s="30" t="s">
        <v>17</v>
      </c>
      <c r="B11" s="43"/>
      <c r="C11" s="14">
        <v>1</v>
      </c>
      <c r="D11" s="15">
        <f t="shared" si="2"/>
        <v>0</v>
      </c>
      <c r="E11" s="16">
        <f t="shared" si="3"/>
        <v>0</v>
      </c>
      <c r="O11" s="37"/>
    </row>
    <row r="12" spans="1:15" x14ac:dyDescent="0.15">
      <c r="A12" s="30" t="s">
        <v>18</v>
      </c>
      <c r="B12" s="43"/>
      <c r="C12" s="14">
        <v>1</v>
      </c>
      <c r="D12" s="15">
        <f t="shared" si="2"/>
        <v>0</v>
      </c>
      <c r="E12" s="16">
        <f t="shared" si="3"/>
        <v>0</v>
      </c>
    </row>
    <row r="13" spans="1:15" x14ac:dyDescent="0.15">
      <c r="A13" s="30" t="s">
        <v>19</v>
      </c>
      <c r="B13" s="43"/>
      <c r="C13" s="14">
        <v>1</v>
      </c>
      <c r="D13" s="15">
        <f t="shared" si="2"/>
        <v>0</v>
      </c>
      <c r="E13" s="16">
        <f t="shared" si="3"/>
        <v>0</v>
      </c>
    </row>
    <row r="14" spans="1:15" x14ac:dyDescent="0.15">
      <c r="A14" s="30" t="s">
        <v>20</v>
      </c>
      <c r="B14" s="44"/>
      <c r="C14" s="14">
        <v>1</v>
      </c>
      <c r="D14" s="15">
        <f t="shared" si="2"/>
        <v>0</v>
      </c>
      <c r="E14" s="16">
        <f t="shared" si="3"/>
        <v>0</v>
      </c>
    </row>
    <row r="15" spans="1:15" x14ac:dyDescent="0.15">
      <c r="A15" s="19" t="s">
        <v>21</v>
      </c>
      <c r="B15" s="45"/>
      <c r="C15" s="17">
        <v>1</v>
      </c>
      <c r="D15" s="18">
        <f t="shared" ref="D15" si="4">B15*C15</f>
        <v>0</v>
      </c>
      <c r="E15" s="16">
        <f t="shared" si="1"/>
        <v>0</v>
      </c>
    </row>
    <row r="16" spans="1:15" ht="14" thickBot="1" x14ac:dyDescent="0.2">
      <c r="A16" s="19" t="s">
        <v>6</v>
      </c>
      <c r="B16" s="45"/>
      <c r="C16" s="20">
        <v>1</v>
      </c>
      <c r="D16" s="21">
        <f t="shared" si="0"/>
        <v>0</v>
      </c>
      <c r="E16" s="16">
        <f t="shared" si="1"/>
        <v>0</v>
      </c>
    </row>
    <row r="17" spans="1:5" ht="18" customHeight="1" thickBot="1" x14ac:dyDescent="0.2">
      <c r="A17" s="57" t="s">
        <v>23</v>
      </c>
      <c r="B17" s="58"/>
      <c r="C17" s="59"/>
      <c r="D17" s="22">
        <f>SUM(D6:D16)</f>
        <v>0</v>
      </c>
      <c r="E17" s="23">
        <f>D17*1.21</f>
        <v>0</v>
      </c>
    </row>
    <row r="18" spans="1:5" x14ac:dyDescent="0.15">
      <c r="A18" s="60"/>
      <c r="B18" s="61"/>
      <c r="C18" s="61"/>
      <c r="D18" s="61"/>
      <c r="E18" s="62"/>
    </row>
    <row r="19" spans="1:5" x14ac:dyDescent="0.15">
      <c r="A19" s="13" t="s">
        <v>24</v>
      </c>
      <c r="B19" s="63"/>
      <c r="C19" s="64"/>
      <c r="D19" s="64"/>
      <c r="E19" s="65"/>
    </row>
    <row r="20" spans="1:5" x14ac:dyDescent="0.15">
      <c r="A20" s="30" t="s">
        <v>25</v>
      </c>
      <c r="B20" s="46"/>
      <c r="C20" s="24">
        <v>12</v>
      </c>
      <c r="D20" s="15">
        <f t="shared" ref="D20:D25" si="5">B20*C20</f>
        <v>0</v>
      </c>
      <c r="E20" s="16">
        <f>D20*1.21</f>
        <v>0</v>
      </c>
    </row>
    <row r="21" spans="1:5" x14ac:dyDescent="0.15">
      <c r="A21" s="30" t="s">
        <v>26</v>
      </c>
      <c r="B21" s="47"/>
      <c r="C21" s="24">
        <v>32</v>
      </c>
      <c r="D21" s="15">
        <f t="shared" si="5"/>
        <v>0</v>
      </c>
      <c r="E21" s="16">
        <f t="shared" ref="E21:E25" si="6">D21*1.21</f>
        <v>0</v>
      </c>
    </row>
    <row r="22" spans="1:5" x14ac:dyDescent="0.15">
      <c r="A22" s="30" t="s">
        <v>27</v>
      </c>
      <c r="B22" s="47"/>
      <c r="C22" s="24">
        <v>1</v>
      </c>
      <c r="D22" s="15">
        <f t="shared" si="5"/>
        <v>0</v>
      </c>
      <c r="E22" s="16">
        <f t="shared" si="6"/>
        <v>0</v>
      </c>
    </row>
    <row r="23" spans="1:5" x14ac:dyDescent="0.15">
      <c r="A23" s="30" t="s">
        <v>28</v>
      </c>
      <c r="B23" s="47"/>
      <c r="C23" s="24">
        <v>1</v>
      </c>
      <c r="D23" s="15">
        <f t="shared" si="5"/>
        <v>0</v>
      </c>
      <c r="E23" s="16">
        <f t="shared" si="6"/>
        <v>0</v>
      </c>
    </row>
    <row r="24" spans="1:5" x14ac:dyDescent="0.15">
      <c r="A24" s="30" t="s">
        <v>9</v>
      </c>
      <c r="B24" s="45"/>
      <c r="C24" s="24">
        <v>1</v>
      </c>
      <c r="D24" s="15">
        <f t="shared" si="5"/>
        <v>0</v>
      </c>
      <c r="E24" s="16">
        <f t="shared" si="6"/>
        <v>0</v>
      </c>
    </row>
    <row r="25" spans="1:5" ht="14" thickBot="1" x14ac:dyDescent="0.2">
      <c r="A25" s="25" t="s">
        <v>6</v>
      </c>
      <c r="B25" s="45"/>
      <c r="C25" s="26">
        <v>12</v>
      </c>
      <c r="D25" s="21">
        <f t="shared" si="5"/>
        <v>0</v>
      </c>
      <c r="E25" s="27">
        <f t="shared" si="6"/>
        <v>0</v>
      </c>
    </row>
    <row r="26" spans="1:5" ht="18" customHeight="1" thickBot="1" x14ac:dyDescent="0.2">
      <c r="A26" s="69" t="s">
        <v>29</v>
      </c>
      <c r="B26" s="70"/>
      <c r="C26" s="71"/>
      <c r="D26" s="28">
        <f>SUM(D20:D25)</f>
        <v>0</v>
      </c>
      <c r="E26" s="29">
        <f>SUM(E20:E25)</f>
        <v>0</v>
      </c>
    </row>
    <row r="27" spans="1:5" x14ac:dyDescent="0.15">
      <c r="A27" s="66"/>
      <c r="B27" s="67"/>
      <c r="C27" s="67"/>
      <c r="D27" s="67"/>
      <c r="E27" s="68"/>
    </row>
    <row r="28" spans="1:5" s="2" customFormat="1" ht="14.5" customHeight="1" x14ac:dyDescent="0.15">
      <c r="A28" s="30" t="s">
        <v>11</v>
      </c>
      <c r="B28" s="47"/>
      <c r="C28" s="31">
        <v>1</v>
      </c>
      <c r="D28" s="18">
        <f t="shared" ref="D28" si="7">B28*C28</f>
        <v>0</v>
      </c>
      <c r="E28" s="39">
        <f t="shared" ref="E28" si="8">D28*1.21</f>
        <v>0</v>
      </c>
    </row>
    <row r="29" spans="1:5" s="2" customFormat="1" ht="14.5" customHeight="1" x14ac:dyDescent="0.15">
      <c r="A29" s="30" t="s">
        <v>10</v>
      </c>
      <c r="B29" s="47"/>
      <c r="C29" s="31">
        <v>1</v>
      </c>
      <c r="D29" s="18">
        <f t="shared" ref="D29" si="9">B29*C29</f>
        <v>0</v>
      </c>
      <c r="E29" s="39">
        <f t="shared" ref="E29" si="10">D29*1.21</f>
        <v>0</v>
      </c>
    </row>
    <row r="30" spans="1:5" s="2" customFormat="1" ht="14.5" customHeight="1" thickBot="1" x14ac:dyDescent="0.2">
      <c r="A30" s="51"/>
      <c r="B30" s="52"/>
      <c r="C30" s="52"/>
      <c r="D30" s="52"/>
      <c r="E30" s="53"/>
    </row>
    <row r="31" spans="1:5" s="32" customFormat="1" ht="21" customHeight="1" thickBot="1" x14ac:dyDescent="0.2">
      <c r="A31" s="48" t="s">
        <v>7</v>
      </c>
      <c r="B31" s="49"/>
      <c r="C31" s="50"/>
      <c r="D31" s="40">
        <f>D17+D26+D28+D29</f>
        <v>0</v>
      </c>
      <c r="E31" s="41">
        <f>E17+E26+E28+E29</f>
        <v>0</v>
      </c>
    </row>
    <row r="32" spans="1:5" x14ac:dyDescent="0.15">
      <c r="A32" s="33"/>
      <c r="B32" s="34"/>
      <c r="D32" s="34"/>
    </row>
    <row r="33" spans="1:4" x14ac:dyDescent="0.15">
      <c r="A33" s="33" t="s">
        <v>31</v>
      </c>
    </row>
    <row r="34" spans="1:4" x14ac:dyDescent="0.15">
      <c r="B34" s="35"/>
      <c r="D34" s="35"/>
    </row>
    <row r="35" spans="1:4" x14ac:dyDescent="0.15">
      <c r="A35" s="38"/>
      <c r="B35" s="35"/>
    </row>
    <row r="39" spans="1:4" ht="20" customHeight="1" x14ac:dyDescent="0.15"/>
  </sheetData>
  <mergeCells count="8">
    <mergeCell ref="A31:C31"/>
    <mergeCell ref="A30:E30"/>
    <mergeCell ref="B5:E5"/>
    <mergeCell ref="A17:C17"/>
    <mergeCell ref="A18:E18"/>
    <mergeCell ref="B19:E19"/>
    <mergeCell ref="A27:E27"/>
    <mergeCell ref="A26:C26"/>
  </mergeCells>
  <phoneticPr fontId="1" type="noConversion"/>
  <printOptions horizontalCentered="1"/>
  <pageMargins left="0.25" right="0.25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Sousedovice</vt:lpstr>
      <vt:lpstr>Sousedovice!Oblast_tisku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Radek Hadrava</cp:lastModifiedBy>
  <cp:lastPrinted>2024-02-19T08:52:43Z</cp:lastPrinted>
  <dcterms:created xsi:type="dcterms:W3CDTF">2011-06-13T11:54:31Z</dcterms:created>
  <dcterms:modified xsi:type="dcterms:W3CDTF">2024-06-14T06:41:44Z</dcterms:modified>
  <cp:category/>
</cp:coreProperties>
</file>